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S:\Marketing\Internal - Mktg Team Access Only\Content Strategy\Resources\Office Space Calculator\"/>
    </mc:Choice>
  </mc:AlternateContent>
  <xr:revisionPtr revIDLastSave="0" documentId="13_ncr:1_{90408955-7EF6-4E6C-9A18-083551B3E6C4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Office Space Calculator" sheetId="1" r:id="rId1"/>
  </sheets>
  <definedNames>
    <definedName name="Check7" localSheetId="0">'Office Space Calculator'!$A$29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2" i="1" l="1"/>
  <c r="G33" i="1"/>
  <c r="G22" i="1"/>
  <c r="G25" i="1"/>
  <c r="G15" i="1"/>
  <c r="D8" i="1"/>
  <c r="G8" i="1" s="1"/>
  <c r="D9" i="1"/>
  <c r="G9" i="1" s="1"/>
  <c r="D10" i="1"/>
  <c r="G10" i="1" s="1"/>
  <c r="D11" i="1"/>
  <c r="G11" i="1" s="1"/>
  <c r="D14" i="1"/>
  <c r="G14" i="1" s="1"/>
  <c r="D16" i="1"/>
  <c r="G16" i="1" s="1"/>
  <c r="D17" i="1"/>
  <c r="G17" i="1" s="1"/>
  <c r="D20" i="1"/>
  <c r="G20" i="1" s="1"/>
  <c r="D21" i="1"/>
  <c r="G21" i="1" s="1"/>
  <c r="D23" i="1"/>
  <c r="G23" i="1" s="1"/>
  <c r="D24" i="1"/>
  <c r="G24" i="1" s="1"/>
  <c r="D28" i="1"/>
  <c r="G28" i="1" s="1"/>
  <c r="D29" i="1"/>
  <c r="G29" i="1" s="1"/>
  <c r="D30" i="1"/>
  <c r="G30" i="1" s="1"/>
  <c r="D31" i="1"/>
  <c r="G31" i="1" s="1"/>
  <c r="D34" i="1"/>
  <c r="G34" i="1" s="1"/>
  <c r="G37" i="1" l="1"/>
  <c r="G39" i="1" s="1"/>
  <c r="G40" i="1" s="1"/>
  <c r="G42" i="1" s="1"/>
  <c r="G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Appropriate for a Senior Executive with space for informal seating area plus desk &amp; meeting table
</t>
        </r>
      </text>
    </comment>
    <comment ref="B9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Appropriate for an Executive or Manager with space for large desk and small meeting table
</t>
        </r>
      </text>
    </comment>
    <comment ref="B10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Desk, 2 seats for visitors and storage
</t>
        </r>
      </text>
    </comment>
    <comment ref="B11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Appropriate for staff requiring privacy
</t>
        </r>
      </text>
    </comment>
    <comment ref="B14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Includes seating for 2 visitors and storage
</t>
        </r>
      </text>
    </comment>
    <comment ref="B15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Includes space to seat 1 visitor
</t>
        </r>
      </text>
    </comment>
    <comment ref="B16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Includes storage - ideal space for secretary or admin assistant
</t>
        </r>
      </text>
    </comment>
    <comment ref="B17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Appropriate space for clerical staff, customer service reps etc
</t>
        </r>
      </text>
    </comment>
    <comment ref="B20" authorId="0" shapeId="0" xr:uid="{00000000-0006-0000-0000-000009000000}">
      <text>
        <r>
          <rPr>
            <sz val="9"/>
            <color indexed="81"/>
            <rFont val="Tahoma"/>
            <family val="2"/>
          </rPr>
          <t>Sits up to 22 people around a table with additional seating space if required</t>
        </r>
      </text>
    </comment>
    <comment ref="B21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Seats 12 people with additional seating space if required
</t>
        </r>
      </text>
    </comment>
    <comment ref="B22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Accomodates 16 people in standard classroom layout
</t>
        </r>
      </text>
    </comment>
    <comment ref="B23" authorId="0" shapeId="0" xr:uid="{00000000-0006-0000-0000-00000C000000}">
      <text>
        <r>
          <rPr>
            <sz val="9"/>
            <color indexed="81"/>
            <rFont val="Tahoma"/>
            <family val="2"/>
          </rPr>
          <t xml:space="preserve">Seats 10 to 12 people
</t>
        </r>
      </text>
    </comment>
    <comment ref="B24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Seats 8 people
</t>
        </r>
      </text>
    </comment>
    <comment ref="B25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Seats 4 around a table
</t>
        </r>
      </text>
    </comment>
    <comment ref="B28" authorId="0" shapeId="0" xr:uid="{00000000-0006-0000-0000-00000F000000}">
      <text>
        <r>
          <rPr>
            <sz val="9"/>
            <color indexed="81"/>
            <rFont val="Tahoma"/>
            <family val="2"/>
          </rPr>
          <t>With seating for up to 8 visitors</t>
        </r>
      </text>
    </comment>
    <comment ref="B29" authorId="0" shapeId="0" xr:uid="{00000000-0006-0000-0000-000010000000}">
      <text>
        <r>
          <rPr>
            <sz val="9"/>
            <color indexed="81"/>
            <rFont val="Tahoma"/>
            <family val="2"/>
          </rPr>
          <t xml:space="preserve">Seating for up to 4 visitors
</t>
        </r>
      </text>
    </comment>
    <comment ref="B30" authorId="0" shapeId="0" xr:uid="{00000000-0006-0000-0000-000011000000}">
      <text>
        <r>
          <rPr>
            <sz val="9"/>
            <color indexed="81"/>
            <rFont val="Tahoma"/>
            <family val="2"/>
          </rPr>
          <t>Accomadates files and office supplies</t>
        </r>
      </text>
    </comment>
    <comment ref="B31" authorId="0" shapeId="0" xr:uid="{00000000-0006-0000-0000-000012000000}">
      <text>
        <r>
          <rPr>
            <sz val="9"/>
            <color indexed="81"/>
            <rFont val="Tahoma"/>
            <family val="2"/>
          </rPr>
          <t xml:space="preserve">For copier, fax machine, mail center etc
</t>
        </r>
      </text>
    </comment>
    <comment ref="B32" authorId="0" shapeId="0" xr:uid="{00000000-0006-0000-0000-000013000000}">
      <text>
        <r>
          <rPr>
            <sz val="9"/>
            <color indexed="81"/>
            <rFont val="Tahoma"/>
            <family val="2"/>
          </rPr>
          <t xml:space="preserve">Secure room to house servers, phone &amp; data cabling
</t>
        </r>
      </text>
    </comment>
    <comment ref="B33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Small sink, refrigerator, microwave oven, storage - no seating
</t>
        </r>
      </text>
    </comment>
    <comment ref="B34" authorId="0" shapeId="0" xr:uid="{00000000-0006-0000-0000-000015000000}">
      <text>
        <r>
          <rPr>
            <sz val="9"/>
            <color indexed="81"/>
            <rFont val="Tahoma"/>
            <family val="2"/>
          </rPr>
          <t xml:space="preserve">Refrigerator, sink, dishwasher, microwave, storage and seating for up to 8
</t>
        </r>
      </text>
    </comment>
  </commentList>
</comments>
</file>

<file path=xl/sharedStrings.xml><?xml version="1.0" encoding="utf-8"?>
<sst xmlns="http://schemas.openxmlformats.org/spreadsheetml/2006/main" count="65" uniqueCount="56">
  <si>
    <t>Description</t>
  </si>
  <si>
    <t>Dimensions (Sq Ft)</t>
  </si>
  <si>
    <t>Sq Ft per Unit</t>
  </si>
  <si>
    <t># Units</t>
  </si>
  <si>
    <t>Sq Ft Required</t>
  </si>
  <si>
    <t>OFFICES</t>
  </si>
  <si>
    <t>Executive Office</t>
  </si>
  <si>
    <t>20 x 15</t>
  </si>
  <si>
    <t>Manager Office</t>
  </si>
  <si>
    <t>15 x 15</t>
  </si>
  <si>
    <t>Standard Office</t>
  </si>
  <si>
    <t>15 x 10</t>
  </si>
  <si>
    <t>Small Office</t>
  </si>
  <si>
    <t>12 x 10</t>
  </si>
  <si>
    <t>WORKSTATIONS</t>
  </si>
  <si>
    <t>Manager Workstation</t>
  </si>
  <si>
    <t>10 x 10</t>
  </si>
  <si>
    <t>Large Cubicle</t>
  </si>
  <si>
    <t>10 x 8</t>
  </si>
  <si>
    <t>Standard Cubicle</t>
  </si>
  <si>
    <t>8 x 6</t>
  </si>
  <si>
    <t>Small Cubicle</t>
  </si>
  <si>
    <t>6 x 6</t>
  </si>
  <si>
    <t>CONFERENCE</t>
  </si>
  <si>
    <t>Large Board Room</t>
  </si>
  <si>
    <t>30 x 20</t>
  </si>
  <si>
    <t>Board Room</t>
  </si>
  <si>
    <t>25 x 15</t>
  </si>
  <si>
    <t>Training Room</t>
  </si>
  <si>
    <t>Small Meeting Room</t>
  </si>
  <si>
    <t>15 x 12</t>
  </si>
  <si>
    <t>SUPPORT</t>
  </si>
  <si>
    <t>Large Reception</t>
  </si>
  <si>
    <t>25 x 20</t>
  </si>
  <si>
    <t>Small Reception</t>
  </si>
  <si>
    <t>File Room</t>
  </si>
  <si>
    <t>Copy Room</t>
  </si>
  <si>
    <t>Telecoms Room</t>
  </si>
  <si>
    <t>Kitchen</t>
  </si>
  <si>
    <t>Break Room</t>
  </si>
  <si>
    <t>Sub Total</t>
  </si>
  <si>
    <t>plus Circulation Area (*)</t>
  </si>
  <si>
    <t>Total Usable Square Feet (USF)</t>
  </si>
  <si>
    <t>TOTAL RENTABLE SQUARE FEET</t>
  </si>
  <si>
    <t xml:space="preserve">Circulation Area (*) - for common areas such as aisles &amp; corridors provided within the office to allow for access to the various work areas
</t>
  </si>
  <si>
    <t>Add-On Factor (#) - includes elevator shafts, columns, stairwells, hallways, bathrooms &amp; common areas within the office space leased.</t>
  </si>
  <si>
    <t xml:space="preserve">These office space calculations are an estimate and should only be used as a guideline. </t>
  </si>
  <si>
    <t>To determine your precise office space requirements you should hire an Architect or Office Design Company.</t>
  </si>
  <si>
    <t>They can help you work out your space planning requirements and then work alongside you to identify the best office space layout &amp; configuration.</t>
  </si>
  <si>
    <t>EXPLAINATIONS</t>
  </si>
  <si>
    <t>NOTES</t>
  </si>
  <si>
    <t>Conference Room</t>
  </si>
  <si>
    <t>Meeting Room</t>
  </si>
  <si>
    <t>Calculate Office Size Requirements</t>
  </si>
  <si>
    <t>Plus Add-On Factor (#)</t>
  </si>
  <si>
    <r>
      <t xml:space="preserve">To estimate the total </t>
    </r>
    <r>
      <rPr>
        <b/>
        <sz val="10"/>
        <color theme="1"/>
        <rFont val="Helvetica"/>
      </rPr>
      <t>Rentable Square Feet (RSF)</t>
    </r>
    <r>
      <rPr>
        <sz val="10"/>
        <color theme="1"/>
        <rFont val="Helvetica"/>
      </rPr>
      <t xml:space="preserve"> that your office space requires, simply enter the </t>
    </r>
    <r>
      <rPr>
        <b/>
        <sz val="10"/>
        <color theme="1"/>
        <rFont val="Helvetica"/>
      </rPr>
      <t># Units</t>
    </r>
    <r>
      <rPr>
        <sz val="10"/>
        <color theme="1"/>
        <rFont val="Helvetica"/>
      </rPr>
      <t xml:space="preserve"> for each space type. Having a hard time visualizing the spaces listed? Hover over the </t>
    </r>
    <r>
      <rPr>
        <b/>
        <sz val="10"/>
        <color theme="1"/>
        <rFont val="Helvetica"/>
      </rPr>
      <t>Red Flag</t>
    </r>
    <r>
      <rPr>
        <sz val="10"/>
        <color theme="1"/>
        <rFont val="Helvetica"/>
      </rPr>
      <t xml:space="preserve"> on the </t>
    </r>
    <r>
      <rPr>
        <b/>
        <sz val="10"/>
        <color theme="1"/>
        <rFont val="Helvetica"/>
      </rPr>
      <t>Description</t>
    </r>
    <r>
      <rPr>
        <sz val="10"/>
        <color theme="1"/>
        <rFont val="Helvetica"/>
      </rPr>
      <t xml:space="preserve"> for additional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</si>
</sst>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Helvetica"/>
    </font>
    <font>
      <sz val="9"/>
      <color theme="1"/>
      <name val="Helvetica"/>
    </font>
    <font>
      <b/>
      <sz val="16"/>
      <color rgb="FF374046"/>
      <name val="Helvetica"/>
    </font>
    <font>
      <sz val="9"/>
      <color indexed="81"/>
      <name val="Tahoma"/>
      <family val="2"/>
    </font>
    <font>
      <sz val="9"/>
      <color rgb="FFFF0000"/>
      <name val="Helvetica"/>
    </font>
    <font>
      <b/>
      <sz val="9"/>
      <name val="Helvetica"/>
    </font>
    <font>
      <sz val="9"/>
      <color theme="1" tint="0.499984740745262"/>
      <name val="Helvetica"/>
    </font>
    <font>
      <b/>
      <sz val="16"/>
      <color theme="0"/>
      <name val="Helvetica"/>
    </font>
    <font>
      <b/>
      <sz val="11"/>
      <color rgb="FF374046"/>
      <name val="Helvetica"/>
    </font>
    <font>
      <b/>
      <sz val="9"/>
      <color rgb="FF374046"/>
      <name val="Helvetica"/>
    </font>
    <font>
      <b/>
      <sz val="9"/>
      <color rgb="FF555759"/>
      <name val="Helvetica"/>
    </font>
    <font>
      <b/>
      <sz val="11"/>
      <color rgb="FF555759"/>
      <name val="Helvetica"/>
    </font>
    <font>
      <sz val="9"/>
      <color rgb="FF555759"/>
      <name val="Helvetica"/>
    </font>
    <font>
      <sz val="11"/>
      <color rgb="FF555759"/>
      <name val="Helvetica"/>
    </font>
    <font>
      <b/>
      <sz val="9"/>
      <color theme="1" tint="-0.499984740745262"/>
      <name val="Helvetica"/>
    </font>
    <font>
      <b/>
      <sz val="11"/>
      <color theme="1" tint="-0.499984740745262"/>
      <name val="Helvetica"/>
    </font>
    <font>
      <sz val="9"/>
      <color theme="1" tint="-0.499984740745262"/>
      <name val="Helvetica"/>
    </font>
    <font>
      <sz val="11"/>
      <color theme="1" tint="-0.499984740745262"/>
      <name val="Helvetica"/>
    </font>
    <font>
      <sz val="9"/>
      <color rgb="FF374046"/>
      <name val="Helvetica"/>
    </font>
    <font>
      <sz val="11"/>
      <color rgb="FF374046"/>
      <name val="Helvetica"/>
    </font>
    <font>
      <b/>
      <sz val="9"/>
      <color theme="0" tint="-0.34998626667073579"/>
      <name val="Helvetica"/>
    </font>
    <font>
      <sz val="9"/>
      <color theme="0" tint="-0.34998626667073579"/>
      <name val="Helvetica"/>
    </font>
    <font>
      <b/>
      <sz val="14"/>
      <color rgb="FF374046"/>
      <name val="Helvetica"/>
    </font>
    <font>
      <sz val="10"/>
      <color theme="1"/>
      <name val="Helvetica"/>
    </font>
    <font>
      <b/>
      <sz val="10"/>
      <color theme="1"/>
      <name val="Helvetica"/>
    </font>
    <font>
      <b/>
      <sz val="15"/>
      <color rgb="FF374046"/>
      <name val="Helvetica"/>
    </font>
    <font>
      <b/>
      <sz val="14"/>
      <color theme="1" tint="-0.499984740745262"/>
      <name val="Helvetica"/>
    </font>
    <font>
      <sz val="14"/>
      <color theme="1" tint="-0.499984740745262"/>
      <name val="Helvetica"/>
    </font>
    <font>
      <sz val="14"/>
      <name val="Helvetica"/>
    </font>
    <font>
      <b/>
      <sz val="14"/>
      <color theme="0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B700"/>
        <bgColor indexed="64"/>
      </patternFill>
    </fill>
    <fill>
      <patternFill patternType="solid">
        <fgColor rgb="FFFFE8AF"/>
        <bgColor indexed="64"/>
      </patternFill>
    </fill>
  </fills>
  <borders count="4">
    <border>
      <left/>
      <right/>
      <top/>
      <bottom/>
      <diagonal/>
    </border>
    <border>
      <left style="thin">
        <color theme="1" tint="0.59999389629810485"/>
      </left>
      <right style="thin">
        <color theme="1" tint="0.59999389629810485"/>
      </right>
      <top style="thin">
        <color theme="1" tint="0.59999389629810485"/>
      </top>
      <bottom style="thin">
        <color theme="1" tint="0.59999389629810485"/>
      </bottom>
      <diagonal/>
    </border>
    <border>
      <left/>
      <right/>
      <top style="thin">
        <color theme="1" tint="0.59999389629810485"/>
      </top>
      <bottom/>
      <diagonal/>
    </border>
    <border>
      <left/>
      <right/>
      <top style="medium">
        <color theme="1" tint="0.59999389629810485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9" fontId="1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9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" fontId="14" fillId="4" borderId="1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3" fontId="31" fillId="3" borderId="1" xfId="0" applyNumberFormat="1" applyFont="1" applyFill="1" applyBorder="1" applyAlignment="1">
      <alignment horizontal="center" vertical="center"/>
    </xf>
    <xf numFmtId="0" fontId="25" fillId="2" borderId="0" xfId="0" applyNumberFormat="1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24" fillId="2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4046"/>
      <color rgb="FF555759"/>
      <color rgb="FFFFE8AF"/>
      <color rgb="FFFFDC85"/>
      <color rgb="FFFFB700"/>
      <color rgb="FFF89621"/>
      <color rgb="FF4E60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pex 2">
      <a:dk1>
        <a:srgbClr val="797979"/>
      </a:dk1>
      <a:lt1>
        <a:sysClr val="window" lastClr="FFFFFF"/>
      </a:lt1>
      <a:dk2>
        <a:srgbClr val="898989"/>
      </a:dk2>
      <a:lt2>
        <a:srgbClr val="EBEBEB"/>
      </a:lt2>
      <a:accent1>
        <a:srgbClr val="C49F00"/>
      </a:accent1>
      <a:accent2>
        <a:srgbClr val="71A7B5"/>
      </a:accent2>
      <a:accent3>
        <a:srgbClr val="889A3F"/>
      </a:accent3>
      <a:accent4>
        <a:srgbClr val="9F7842"/>
      </a:accent4>
      <a:accent5>
        <a:srgbClr val="C42F1A"/>
      </a:accent5>
      <a:accent6>
        <a:srgbClr val="B9D181"/>
      </a:accent6>
      <a:hlink>
        <a:srgbClr val="99CA3C"/>
      </a:hlink>
      <a:folHlink>
        <a:srgbClr val="B9D18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4"/>
  <sheetViews>
    <sheetView showGridLines="0" tabSelected="1" view="pageLayout" zoomScale="95" zoomScaleNormal="100" zoomScalePageLayoutView="95" workbookViewId="0">
      <selection activeCell="A3" sqref="A3:G3"/>
    </sheetView>
  </sheetViews>
  <sheetFormatPr defaultColWidth="9.1328125" defaultRowHeight="14.25" x14ac:dyDescent="0.45"/>
  <cols>
    <col min="1" max="1" width="13.73046875" style="1" customWidth="1"/>
    <col min="2" max="2" width="16.73046875" style="1" customWidth="1"/>
    <col min="3" max="3" width="14.59765625" style="2" customWidth="1"/>
    <col min="4" max="4" width="15.59765625" style="1" customWidth="1"/>
    <col min="5" max="5" width="12.1328125" style="1" customWidth="1"/>
    <col min="6" max="6" width="3.265625" style="1" customWidth="1"/>
    <col min="7" max="7" width="13" style="1" customWidth="1"/>
    <col min="8" max="16" width="8.73046875" style="1" customWidth="1"/>
    <col min="17" max="16384" width="9.1328125" style="1"/>
  </cols>
  <sheetData>
    <row r="2" spans="1:7" ht="18.75" x14ac:dyDescent="0.5">
      <c r="A2" s="66" t="s">
        <v>53</v>
      </c>
      <c r="B2" s="66"/>
      <c r="C2" s="66"/>
      <c r="D2" s="66"/>
      <c r="E2" s="66"/>
      <c r="F2" s="66"/>
      <c r="G2" s="66"/>
    </row>
    <row r="3" spans="1:7" s="3" customFormat="1" ht="44.25" customHeight="1" x14ac:dyDescent="0.35">
      <c r="A3" s="65" t="s">
        <v>55</v>
      </c>
      <c r="B3" s="65"/>
      <c r="C3" s="65"/>
      <c r="D3" s="65"/>
      <c r="E3" s="65"/>
      <c r="F3" s="65"/>
      <c r="G3" s="65"/>
    </row>
    <row r="4" spans="1:7" s="3" customFormat="1" ht="10.7" customHeight="1" x14ac:dyDescent="0.35">
      <c r="A4" s="6"/>
      <c r="B4" s="5"/>
      <c r="C4" s="4"/>
      <c r="D4" s="4"/>
      <c r="E4" s="4"/>
      <c r="F4" s="4"/>
      <c r="G4" s="4"/>
    </row>
    <row r="5" spans="1:7" s="3" customFormat="1" ht="14.25" customHeight="1" x14ac:dyDescent="0.35">
      <c r="A5" s="5"/>
      <c r="B5" s="5"/>
      <c r="C5" s="4"/>
      <c r="D5" s="4"/>
      <c r="E5" s="4"/>
      <c r="F5" s="4"/>
      <c r="G5" s="4"/>
    </row>
    <row r="6" spans="1:7" s="3" customFormat="1" ht="14.25" customHeight="1" thickBot="1" x14ac:dyDescent="0.4">
      <c r="A6" s="7"/>
      <c r="B6" s="23" t="s">
        <v>0</v>
      </c>
      <c r="C6" s="29" t="s">
        <v>1</v>
      </c>
      <c r="D6" s="29" t="s">
        <v>2</v>
      </c>
      <c r="E6" s="29" t="s">
        <v>3</v>
      </c>
      <c r="F6" s="29"/>
      <c r="G6" s="29" t="s">
        <v>4</v>
      </c>
    </row>
    <row r="7" spans="1:7" s="3" customFormat="1" ht="14.25" customHeight="1" x14ac:dyDescent="0.35">
      <c r="A7" s="38"/>
      <c r="B7" s="47"/>
      <c r="C7" s="42"/>
      <c r="D7" s="42"/>
      <c r="E7" s="36"/>
      <c r="F7" s="36"/>
      <c r="G7" s="36"/>
    </row>
    <row r="8" spans="1:7" s="3" customFormat="1" ht="14.25" customHeight="1" x14ac:dyDescent="0.35">
      <c r="A8" s="37" t="s">
        <v>5</v>
      </c>
      <c r="B8" s="48" t="s">
        <v>6</v>
      </c>
      <c r="C8" s="43" t="s">
        <v>7</v>
      </c>
      <c r="D8" s="43">
        <f>15*20</f>
        <v>300</v>
      </c>
      <c r="E8" s="52">
        <v>0</v>
      </c>
      <c r="F8" s="14"/>
      <c r="G8" s="53">
        <f>E8*D8</f>
        <v>0</v>
      </c>
    </row>
    <row r="9" spans="1:7" s="3" customFormat="1" ht="14.25" customHeight="1" x14ac:dyDescent="0.35">
      <c r="A9" s="37"/>
      <c r="B9" s="48" t="s">
        <v>8</v>
      </c>
      <c r="C9" s="43" t="s">
        <v>9</v>
      </c>
      <c r="D9" s="43">
        <f>15*15</f>
        <v>225</v>
      </c>
      <c r="E9" s="52">
        <v>0</v>
      </c>
      <c r="F9" s="14"/>
      <c r="G9" s="53">
        <f t="shared" ref="G9:G11" si="0">E9*D9</f>
        <v>0</v>
      </c>
    </row>
    <row r="10" spans="1:7" s="3" customFormat="1" ht="14.25" customHeight="1" x14ac:dyDescent="0.35">
      <c r="A10" s="37"/>
      <c r="B10" s="48" t="s">
        <v>10</v>
      </c>
      <c r="C10" s="43" t="s">
        <v>11</v>
      </c>
      <c r="D10" s="43">
        <f>10*15</f>
        <v>150</v>
      </c>
      <c r="E10" s="52">
        <v>0</v>
      </c>
      <c r="F10" s="14"/>
      <c r="G10" s="53">
        <f t="shared" si="0"/>
        <v>0</v>
      </c>
    </row>
    <row r="11" spans="1:7" s="3" customFormat="1" ht="14.25" customHeight="1" x14ac:dyDescent="0.35">
      <c r="A11" s="37"/>
      <c r="B11" s="48" t="s">
        <v>12</v>
      </c>
      <c r="C11" s="43" t="s">
        <v>13</v>
      </c>
      <c r="D11" s="43">
        <f>10*12</f>
        <v>120</v>
      </c>
      <c r="E11" s="52">
        <v>0</v>
      </c>
      <c r="F11" s="14"/>
      <c r="G11" s="53">
        <f t="shared" si="0"/>
        <v>0</v>
      </c>
    </row>
    <row r="12" spans="1:7" s="3" customFormat="1" ht="14.25" customHeight="1" x14ac:dyDescent="0.35">
      <c r="A12" s="37"/>
      <c r="B12" s="11"/>
      <c r="C12" s="44"/>
      <c r="D12" s="41"/>
      <c r="E12" s="11"/>
      <c r="F12" s="11"/>
      <c r="G12" s="11"/>
    </row>
    <row r="13" spans="1:7" s="3" customFormat="1" ht="14.25" customHeight="1" x14ac:dyDescent="0.35">
      <c r="A13" s="39"/>
      <c r="B13" s="49"/>
      <c r="C13" s="45"/>
      <c r="D13" s="40"/>
      <c r="E13" s="49"/>
      <c r="F13" s="49"/>
      <c r="G13" s="49"/>
    </row>
    <row r="14" spans="1:7" s="3" customFormat="1" ht="14.25" customHeight="1" x14ac:dyDescent="0.35">
      <c r="A14" s="37" t="s">
        <v>14</v>
      </c>
      <c r="B14" s="48" t="s">
        <v>15</v>
      </c>
      <c r="C14" s="43" t="s">
        <v>16</v>
      </c>
      <c r="D14" s="43">
        <f>10*10</f>
        <v>100</v>
      </c>
      <c r="E14" s="52">
        <v>0</v>
      </c>
      <c r="F14" s="14"/>
      <c r="G14" s="53">
        <f>E14*D14</f>
        <v>0</v>
      </c>
    </row>
    <row r="15" spans="1:7" s="3" customFormat="1" ht="14.25" customHeight="1" x14ac:dyDescent="0.35">
      <c r="A15" s="37"/>
      <c r="B15" s="48" t="s">
        <v>17</v>
      </c>
      <c r="C15" s="43" t="s">
        <v>18</v>
      </c>
      <c r="D15" s="43">
        <v>80</v>
      </c>
      <c r="E15" s="52">
        <v>0</v>
      </c>
      <c r="F15" s="14"/>
      <c r="G15" s="53">
        <f t="shared" ref="G15:G17" si="1">E15*D15</f>
        <v>0</v>
      </c>
    </row>
    <row r="16" spans="1:7" s="3" customFormat="1" ht="14.25" customHeight="1" x14ac:dyDescent="0.35">
      <c r="A16" s="37"/>
      <c r="B16" s="48" t="s">
        <v>19</v>
      </c>
      <c r="C16" s="43" t="s">
        <v>20</v>
      </c>
      <c r="D16" s="43">
        <f>6*8</f>
        <v>48</v>
      </c>
      <c r="E16" s="52">
        <v>0</v>
      </c>
      <c r="F16" s="14"/>
      <c r="G16" s="53">
        <f t="shared" si="1"/>
        <v>0</v>
      </c>
    </row>
    <row r="17" spans="1:7" s="3" customFormat="1" ht="14.25" customHeight="1" x14ac:dyDescent="0.35">
      <c r="A17" s="37"/>
      <c r="B17" s="48" t="s">
        <v>21</v>
      </c>
      <c r="C17" s="43" t="s">
        <v>22</v>
      </c>
      <c r="D17" s="43">
        <f>6*6</f>
        <v>36</v>
      </c>
      <c r="E17" s="52">
        <v>0</v>
      </c>
      <c r="F17" s="14"/>
      <c r="G17" s="53">
        <f t="shared" si="1"/>
        <v>0</v>
      </c>
    </row>
    <row r="18" spans="1:7" s="3" customFormat="1" ht="14.25" customHeight="1" x14ac:dyDescent="0.35">
      <c r="A18" s="37"/>
      <c r="B18" s="11"/>
      <c r="C18" s="44"/>
      <c r="D18" s="41"/>
      <c r="E18" s="11"/>
      <c r="F18" s="11"/>
      <c r="G18" s="11"/>
    </row>
    <row r="19" spans="1:7" s="3" customFormat="1" ht="14.25" customHeight="1" x14ac:dyDescent="0.35">
      <c r="A19" s="40"/>
      <c r="B19" s="50"/>
      <c r="C19" s="46"/>
      <c r="D19" s="46"/>
      <c r="E19" s="54"/>
      <c r="F19" s="54"/>
      <c r="G19" s="55"/>
    </row>
    <row r="20" spans="1:7" s="3" customFormat="1" ht="14.25" customHeight="1" x14ac:dyDescent="0.35">
      <c r="A20" s="37" t="s">
        <v>23</v>
      </c>
      <c r="B20" s="48" t="s">
        <v>24</v>
      </c>
      <c r="C20" s="43" t="s">
        <v>25</v>
      </c>
      <c r="D20" s="43">
        <f>30*20</f>
        <v>600</v>
      </c>
      <c r="E20" s="52">
        <v>0</v>
      </c>
      <c r="F20" s="14"/>
      <c r="G20" s="53">
        <f>E20*D20</f>
        <v>0</v>
      </c>
    </row>
    <row r="21" spans="1:7" s="3" customFormat="1" ht="14.25" customHeight="1" x14ac:dyDescent="0.35">
      <c r="A21" s="37"/>
      <c r="B21" s="48" t="s">
        <v>26</v>
      </c>
      <c r="C21" s="43" t="s">
        <v>27</v>
      </c>
      <c r="D21" s="43">
        <f>15*25</f>
        <v>375</v>
      </c>
      <c r="E21" s="52">
        <v>0</v>
      </c>
      <c r="F21" s="14"/>
      <c r="G21" s="53">
        <f t="shared" ref="G21:G25" si="2">E21*D21</f>
        <v>0</v>
      </c>
    </row>
    <row r="22" spans="1:7" s="3" customFormat="1" ht="14.25" customHeight="1" x14ac:dyDescent="0.35">
      <c r="A22" s="37"/>
      <c r="B22" s="48" t="s">
        <v>28</v>
      </c>
      <c r="C22" s="43" t="s">
        <v>25</v>
      </c>
      <c r="D22" s="43">
        <v>600</v>
      </c>
      <c r="E22" s="52">
        <v>0</v>
      </c>
      <c r="F22" s="14"/>
      <c r="G22" s="53">
        <f t="shared" si="2"/>
        <v>0</v>
      </c>
    </row>
    <row r="23" spans="1:7" s="3" customFormat="1" ht="14.25" customHeight="1" x14ac:dyDescent="0.35">
      <c r="A23" s="37"/>
      <c r="B23" s="48" t="s">
        <v>51</v>
      </c>
      <c r="C23" s="43" t="s">
        <v>7</v>
      </c>
      <c r="D23" s="43">
        <f>15*20</f>
        <v>300</v>
      </c>
      <c r="E23" s="52">
        <v>0</v>
      </c>
      <c r="F23" s="14"/>
      <c r="G23" s="53">
        <f t="shared" si="2"/>
        <v>0</v>
      </c>
    </row>
    <row r="24" spans="1:7" s="3" customFormat="1" ht="14.25" customHeight="1" x14ac:dyDescent="0.35">
      <c r="A24" s="37"/>
      <c r="B24" s="48" t="s">
        <v>52</v>
      </c>
      <c r="C24" s="43" t="s">
        <v>9</v>
      </c>
      <c r="D24" s="43">
        <f>15*15</f>
        <v>225</v>
      </c>
      <c r="E24" s="52">
        <v>0</v>
      </c>
      <c r="F24" s="14"/>
      <c r="G24" s="53">
        <f t="shared" si="2"/>
        <v>0</v>
      </c>
    </row>
    <row r="25" spans="1:7" s="3" customFormat="1" ht="14.25" customHeight="1" x14ac:dyDescent="0.35">
      <c r="A25" s="37"/>
      <c r="B25" s="48" t="s">
        <v>29</v>
      </c>
      <c r="C25" s="43" t="s">
        <v>30</v>
      </c>
      <c r="D25" s="43">
        <v>180</v>
      </c>
      <c r="E25" s="52">
        <v>0</v>
      </c>
      <c r="F25" s="14"/>
      <c r="G25" s="53">
        <f t="shared" si="2"/>
        <v>0</v>
      </c>
    </row>
    <row r="26" spans="1:7" s="3" customFormat="1" ht="14.25" customHeight="1" x14ac:dyDescent="0.35">
      <c r="A26" s="37"/>
      <c r="B26" s="11"/>
      <c r="C26" s="44"/>
      <c r="D26" s="41"/>
      <c r="E26" s="11"/>
      <c r="F26" s="11"/>
      <c r="G26" s="11"/>
    </row>
    <row r="27" spans="1:7" s="3" customFormat="1" ht="14.25" customHeight="1" x14ac:dyDescent="0.35">
      <c r="A27" s="39"/>
      <c r="B27" s="49"/>
      <c r="C27" s="45"/>
      <c r="D27" s="40"/>
      <c r="E27" s="49"/>
      <c r="F27" s="49"/>
      <c r="G27" s="49"/>
    </row>
    <row r="28" spans="1:7" s="3" customFormat="1" ht="14.25" customHeight="1" x14ac:dyDescent="0.35">
      <c r="A28" s="37" t="s">
        <v>31</v>
      </c>
      <c r="B28" s="48" t="s">
        <v>32</v>
      </c>
      <c r="C28" s="43" t="s">
        <v>33</v>
      </c>
      <c r="D28" s="43">
        <f>20*25</f>
        <v>500</v>
      </c>
      <c r="E28" s="52">
        <v>0</v>
      </c>
      <c r="F28" s="14"/>
      <c r="G28" s="53">
        <f>E28*D28</f>
        <v>0</v>
      </c>
    </row>
    <row r="29" spans="1:7" s="3" customFormat="1" ht="14.25" customHeight="1" x14ac:dyDescent="0.35">
      <c r="A29" s="41"/>
      <c r="B29" s="48" t="s">
        <v>34</v>
      </c>
      <c r="C29" s="43" t="s">
        <v>7</v>
      </c>
      <c r="D29" s="43">
        <f>15*20</f>
        <v>300</v>
      </c>
      <c r="E29" s="52">
        <v>0</v>
      </c>
      <c r="F29" s="14"/>
      <c r="G29" s="53">
        <f t="shared" ref="G29:G34" si="3">E29*D29</f>
        <v>0</v>
      </c>
    </row>
    <row r="30" spans="1:7" s="3" customFormat="1" ht="14.25" customHeight="1" x14ac:dyDescent="0.35">
      <c r="A30" s="41"/>
      <c r="B30" s="48" t="s">
        <v>35</v>
      </c>
      <c r="C30" s="43" t="s">
        <v>27</v>
      </c>
      <c r="D30" s="43">
        <f>15*25</f>
        <v>375</v>
      </c>
      <c r="E30" s="52">
        <v>0</v>
      </c>
      <c r="F30" s="14"/>
      <c r="G30" s="53">
        <f t="shared" si="3"/>
        <v>0</v>
      </c>
    </row>
    <row r="31" spans="1:7" s="3" customFormat="1" ht="14.25" customHeight="1" x14ac:dyDescent="0.35">
      <c r="A31" s="41"/>
      <c r="B31" s="48" t="s">
        <v>36</v>
      </c>
      <c r="C31" s="43" t="s">
        <v>11</v>
      </c>
      <c r="D31" s="43">
        <f>10*15</f>
        <v>150</v>
      </c>
      <c r="E31" s="52">
        <v>0</v>
      </c>
      <c r="F31" s="14"/>
      <c r="G31" s="53">
        <f t="shared" si="3"/>
        <v>0</v>
      </c>
    </row>
    <row r="32" spans="1:7" s="3" customFormat="1" ht="14.25" customHeight="1" x14ac:dyDescent="0.35">
      <c r="A32" s="41"/>
      <c r="B32" s="48" t="s">
        <v>37</v>
      </c>
      <c r="C32" s="43" t="s">
        <v>16</v>
      </c>
      <c r="D32" s="43">
        <v>100</v>
      </c>
      <c r="E32" s="52">
        <v>0</v>
      </c>
      <c r="F32" s="14"/>
      <c r="G32" s="53">
        <f t="shared" si="3"/>
        <v>0</v>
      </c>
    </row>
    <row r="33" spans="1:7" s="3" customFormat="1" ht="14.25" customHeight="1" x14ac:dyDescent="0.35">
      <c r="A33" s="41"/>
      <c r="B33" s="48" t="s">
        <v>38</v>
      </c>
      <c r="C33" s="43" t="s">
        <v>18</v>
      </c>
      <c r="D33" s="43">
        <v>80</v>
      </c>
      <c r="E33" s="52">
        <v>0</v>
      </c>
      <c r="F33" s="14"/>
      <c r="G33" s="53">
        <f t="shared" si="3"/>
        <v>0</v>
      </c>
    </row>
    <row r="34" spans="1:7" s="3" customFormat="1" ht="14.25" customHeight="1" x14ac:dyDescent="0.35">
      <c r="A34" s="8"/>
      <c r="B34" s="48" t="s">
        <v>39</v>
      </c>
      <c r="C34" s="43" t="s">
        <v>7</v>
      </c>
      <c r="D34" s="43">
        <f>15*20</f>
        <v>300</v>
      </c>
      <c r="E34" s="52">
        <v>0</v>
      </c>
      <c r="F34" s="14"/>
      <c r="G34" s="53">
        <f t="shared" si="3"/>
        <v>0</v>
      </c>
    </row>
    <row r="35" spans="1:7" s="3" customFormat="1" ht="14.25" customHeight="1" x14ac:dyDescent="0.35">
      <c r="A35" s="5"/>
      <c r="B35" s="11"/>
      <c r="C35" s="44"/>
      <c r="D35" s="41"/>
      <c r="E35" s="11"/>
      <c r="F35" s="11"/>
      <c r="G35" s="11"/>
    </row>
    <row r="36" spans="1:7" s="3" customFormat="1" ht="14.25" customHeight="1" x14ac:dyDescent="0.35">
      <c r="A36" s="33"/>
      <c r="B36" s="33"/>
      <c r="C36" s="34"/>
      <c r="D36" s="33"/>
      <c r="E36" s="49"/>
      <c r="F36" s="49"/>
      <c r="G36" s="49"/>
    </row>
    <row r="37" spans="1:7" s="3" customFormat="1" ht="14.25" customHeight="1" x14ac:dyDescent="0.35">
      <c r="A37" s="23"/>
      <c r="B37" s="69" t="s">
        <v>40</v>
      </c>
      <c r="C37" s="69"/>
      <c r="D37" s="15"/>
      <c r="E37" s="10"/>
      <c r="F37" s="13"/>
      <c r="G37" s="56">
        <f>SUM(G8:G34)</f>
        <v>0</v>
      </c>
    </row>
    <row r="38" spans="1:7" s="3" customFormat="1" ht="10.5" customHeight="1" x14ac:dyDescent="0.35">
      <c r="A38" s="23"/>
      <c r="B38" s="24"/>
      <c r="C38" s="25"/>
      <c r="D38" s="15"/>
      <c r="E38" s="10"/>
      <c r="F38" s="10"/>
      <c r="G38" s="10"/>
    </row>
    <row r="39" spans="1:7" s="3" customFormat="1" ht="14.25" customHeight="1" x14ac:dyDescent="0.35">
      <c r="A39" s="20"/>
      <c r="B39" s="69" t="s">
        <v>41</v>
      </c>
      <c r="C39" s="69"/>
      <c r="D39" s="15"/>
      <c r="E39" s="12">
        <v>0.3</v>
      </c>
      <c r="F39" s="13"/>
      <c r="G39" s="56">
        <f>G37*E39</f>
        <v>0</v>
      </c>
    </row>
    <row r="40" spans="1:7" s="3" customFormat="1" ht="14.25" customHeight="1" x14ac:dyDescent="0.35">
      <c r="A40" s="20"/>
      <c r="B40" s="69" t="s">
        <v>42</v>
      </c>
      <c r="C40" s="69"/>
      <c r="D40" s="17"/>
      <c r="E40" s="13"/>
      <c r="F40" s="13"/>
      <c r="G40" s="56">
        <f>G37+G39</f>
        <v>0</v>
      </c>
    </row>
    <row r="41" spans="1:7" s="3" customFormat="1" ht="10.5" customHeight="1" x14ac:dyDescent="0.35">
      <c r="A41" s="20"/>
      <c r="B41" s="26"/>
      <c r="C41" s="22"/>
      <c r="D41" s="17"/>
      <c r="E41" s="13"/>
      <c r="F41" s="13"/>
      <c r="G41" s="13"/>
    </row>
    <row r="42" spans="1:7" s="3" customFormat="1" ht="14.25" customHeight="1" x14ac:dyDescent="0.35">
      <c r="A42" s="20"/>
      <c r="B42" s="69" t="s">
        <v>54</v>
      </c>
      <c r="C42" s="69"/>
      <c r="D42" s="16"/>
      <c r="E42" s="12">
        <v>0.15</v>
      </c>
      <c r="F42" s="13"/>
      <c r="G42" s="56">
        <f>G40*E42</f>
        <v>0</v>
      </c>
    </row>
    <row r="43" spans="1:7" s="3" customFormat="1" ht="18.75" customHeight="1" x14ac:dyDescent="0.35">
      <c r="A43" s="70" t="s">
        <v>43</v>
      </c>
      <c r="B43" s="70"/>
      <c r="C43" s="70"/>
      <c r="D43" s="61"/>
      <c r="E43" s="62"/>
      <c r="F43" s="63"/>
      <c r="G43" s="64">
        <f>G40+G42</f>
        <v>0</v>
      </c>
    </row>
    <row r="44" spans="1:7" s="3" customFormat="1" ht="14.25" customHeight="1" x14ac:dyDescent="0.35">
      <c r="A44" s="28"/>
      <c r="B44" s="28"/>
      <c r="C44" s="28"/>
      <c r="D44" s="18"/>
      <c r="E44" s="19"/>
      <c r="F44" s="4"/>
      <c r="G44" s="32"/>
    </row>
    <row r="45" spans="1:7" s="3" customFormat="1" ht="14.45" customHeight="1" x14ac:dyDescent="0.35">
      <c r="A45" s="28"/>
      <c r="B45" s="28"/>
      <c r="C45" s="28"/>
      <c r="D45" s="18"/>
      <c r="E45" s="19"/>
      <c r="F45" s="4"/>
      <c r="G45" s="32"/>
    </row>
    <row r="46" spans="1:7" s="3" customFormat="1" ht="14.45" customHeight="1" x14ac:dyDescent="0.35">
      <c r="A46" s="28"/>
      <c r="B46" s="28"/>
      <c r="C46" s="28"/>
      <c r="D46" s="18"/>
      <c r="E46" s="19"/>
      <c r="F46" s="4"/>
      <c r="G46" s="32"/>
    </row>
    <row r="47" spans="1:7" s="3" customFormat="1" ht="14.45" customHeight="1" x14ac:dyDescent="0.35">
      <c r="A47" s="33"/>
      <c r="B47" s="33"/>
      <c r="C47" s="34"/>
      <c r="D47" s="33"/>
      <c r="E47" s="35"/>
      <c r="F47" s="35"/>
      <c r="G47" s="35"/>
    </row>
    <row r="48" spans="1:7" s="3" customFormat="1" ht="21.6" customHeight="1" x14ac:dyDescent="0.35">
      <c r="A48" s="23" t="s">
        <v>49</v>
      </c>
      <c r="B48" s="9"/>
      <c r="C48" s="51"/>
      <c r="D48" s="21"/>
      <c r="E48" s="21"/>
      <c r="F48" s="21"/>
      <c r="G48" s="21"/>
    </row>
    <row r="49" spans="1:7" s="3" customFormat="1" ht="14.45" customHeight="1" x14ac:dyDescent="0.35">
      <c r="A49" s="67" t="s">
        <v>44</v>
      </c>
      <c r="B49" s="67"/>
      <c r="C49" s="67"/>
      <c r="D49" s="67"/>
      <c r="E49" s="67"/>
      <c r="F49" s="67"/>
      <c r="G49" s="67"/>
    </row>
    <row r="50" spans="1:7" s="3" customFormat="1" ht="26.25" customHeight="1" x14ac:dyDescent="0.35">
      <c r="A50" s="68" t="s">
        <v>45</v>
      </c>
      <c r="B50" s="68"/>
      <c r="C50" s="68"/>
      <c r="D50" s="68"/>
      <c r="E50" s="68"/>
      <c r="F50" s="68"/>
      <c r="G50" s="68"/>
    </row>
    <row r="51" spans="1:7" s="3" customFormat="1" ht="14.45" customHeight="1" x14ac:dyDescent="0.35">
      <c r="A51" s="11"/>
      <c r="B51" s="11"/>
      <c r="C51" s="57"/>
      <c r="D51" s="30"/>
      <c r="E51" s="30"/>
      <c r="F51" s="30"/>
      <c r="G51" s="30"/>
    </row>
    <row r="52" spans="1:7" s="3" customFormat="1" ht="14.45" customHeight="1" x14ac:dyDescent="0.35">
      <c r="A52" s="31" t="s">
        <v>50</v>
      </c>
      <c r="B52" s="58"/>
      <c r="C52" s="57"/>
      <c r="D52" s="30"/>
      <c r="E52" s="30"/>
      <c r="F52" s="30"/>
      <c r="G52" s="30"/>
    </row>
    <row r="53" spans="1:7" s="3" customFormat="1" ht="14.45" customHeight="1" x14ac:dyDescent="0.35">
      <c r="A53" s="60" t="s">
        <v>46</v>
      </c>
      <c r="B53" s="58"/>
      <c r="C53" s="57"/>
      <c r="D53" s="30"/>
      <c r="E53" s="30"/>
      <c r="F53" s="30"/>
      <c r="G53" s="30"/>
    </row>
    <row r="54" spans="1:7" s="3" customFormat="1" ht="14.25" customHeight="1" x14ac:dyDescent="0.35">
      <c r="A54" s="60" t="s">
        <v>47</v>
      </c>
      <c r="B54" s="58"/>
      <c r="C54" s="57"/>
      <c r="D54" s="30"/>
      <c r="E54" s="30"/>
      <c r="F54" s="30"/>
      <c r="G54" s="30"/>
    </row>
    <row r="55" spans="1:7" s="3" customFormat="1" ht="25.5" customHeight="1" x14ac:dyDescent="0.35">
      <c r="A55" s="68" t="s">
        <v>48</v>
      </c>
      <c r="B55" s="68"/>
      <c r="C55" s="68"/>
      <c r="D55" s="68"/>
      <c r="E55" s="68"/>
      <c r="F55" s="68"/>
      <c r="G55" s="68"/>
    </row>
    <row r="56" spans="1:7" s="3" customFormat="1" ht="21.6" customHeight="1" x14ac:dyDescent="0.35">
      <c r="A56" s="11"/>
      <c r="B56" s="11"/>
      <c r="C56" s="14"/>
      <c r="D56" s="21"/>
      <c r="E56" s="21"/>
      <c r="F56" s="21"/>
      <c r="G56" s="21"/>
    </row>
    <row r="57" spans="1:7" s="3" customFormat="1" ht="14.45" customHeight="1" x14ac:dyDescent="0.35">
      <c r="A57" s="59"/>
      <c r="B57" s="59"/>
      <c r="C57" s="59"/>
      <c r="D57" s="27"/>
      <c r="E57" s="27"/>
      <c r="F57" s="27"/>
      <c r="G57" s="27"/>
    </row>
    <row r="58" spans="1:7" s="3" customFormat="1" ht="14.45" customHeight="1" x14ac:dyDescent="0.35">
      <c r="A58" s="27"/>
      <c r="B58" s="27"/>
      <c r="C58" s="27"/>
      <c r="D58" s="27"/>
      <c r="E58" s="27"/>
      <c r="F58" s="27"/>
      <c r="G58" s="27"/>
    </row>
    <row r="59" spans="1:7" s="3" customFormat="1" ht="14.45" customHeight="1" x14ac:dyDescent="0.35">
      <c r="A59" s="27"/>
      <c r="B59" s="27"/>
      <c r="C59" s="27"/>
      <c r="D59" s="27"/>
      <c r="E59" s="27"/>
      <c r="F59" s="27"/>
      <c r="G59" s="27"/>
    </row>
    <row r="60" spans="1:7" s="3" customFormat="1" ht="14.45" customHeight="1" x14ac:dyDescent="0.35">
      <c r="A60" s="27"/>
      <c r="B60" s="27"/>
      <c r="C60" s="27"/>
      <c r="D60" s="27"/>
      <c r="E60" s="27"/>
      <c r="F60" s="27"/>
      <c r="G60" s="27"/>
    </row>
    <row r="61" spans="1:7" s="3" customFormat="1" ht="14.45" customHeight="1" x14ac:dyDescent="0.35">
      <c r="A61" s="27"/>
      <c r="B61" s="27"/>
      <c r="C61" s="27"/>
      <c r="D61" s="27"/>
      <c r="E61" s="27"/>
      <c r="F61" s="27"/>
      <c r="G61" s="27"/>
    </row>
    <row r="62" spans="1:7" s="3" customFormat="1" ht="21.6" customHeight="1" x14ac:dyDescent="0.35">
      <c r="A62" s="27"/>
      <c r="B62" s="27"/>
      <c r="C62" s="27"/>
      <c r="D62" s="27"/>
      <c r="E62" s="27"/>
      <c r="F62" s="27"/>
      <c r="G62" s="27"/>
    </row>
    <row r="63" spans="1:7" s="3" customFormat="1" ht="14.45" customHeight="1" x14ac:dyDescent="0.35">
      <c r="A63" s="27"/>
      <c r="B63" s="27"/>
      <c r="C63" s="27"/>
      <c r="D63" s="27"/>
      <c r="E63" s="27"/>
      <c r="F63" s="27"/>
      <c r="G63" s="27"/>
    </row>
    <row r="64" spans="1:7" s="3" customFormat="1" ht="14.45" customHeight="1" x14ac:dyDescent="0.35">
      <c r="A64" s="27"/>
      <c r="B64" s="27"/>
      <c r="C64" s="27"/>
      <c r="D64" s="27"/>
      <c r="E64" s="27"/>
      <c r="F64" s="27"/>
      <c r="G64" s="27"/>
    </row>
    <row r="65" spans="1:7" s="3" customFormat="1" ht="14.45" customHeight="1" x14ac:dyDescent="0.35">
      <c r="A65" s="27"/>
      <c r="B65" s="27"/>
      <c r="C65" s="27"/>
      <c r="D65" s="27"/>
      <c r="E65" s="27"/>
      <c r="F65" s="27"/>
      <c r="G65" s="27"/>
    </row>
    <row r="66" spans="1:7" s="3" customFormat="1" ht="14.45" customHeight="1" x14ac:dyDescent="0.35">
      <c r="A66" s="27"/>
      <c r="B66" s="27"/>
      <c r="C66" s="27"/>
      <c r="D66" s="27"/>
      <c r="E66" s="27"/>
      <c r="F66" s="27"/>
      <c r="G66" s="27"/>
    </row>
    <row r="67" spans="1:7" s="3" customFormat="1" ht="14.45" customHeight="1" x14ac:dyDescent="0.35">
      <c r="A67" s="27"/>
      <c r="B67" s="27"/>
      <c r="C67" s="27"/>
      <c r="D67" s="27"/>
      <c r="E67" s="27"/>
      <c r="F67" s="27"/>
      <c r="G67" s="27"/>
    </row>
    <row r="68" spans="1:7" s="3" customFormat="1" ht="21.6" customHeight="1" x14ac:dyDescent="0.35">
      <c r="A68" s="27"/>
      <c r="B68" s="27"/>
      <c r="C68" s="27"/>
      <c r="D68" s="27"/>
      <c r="E68" s="27"/>
      <c r="F68" s="27"/>
      <c r="G68" s="27"/>
    </row>
    <row r="69" spans="1:7" s="3" customFormat="1" ht="14.45" customHeight="1" x14ac:dyDescent="0.35">
      <c r="A69" s="27"/>
      <c r="B69" s="27"/>
      <c r="C69" s="27"/>
      <c r="D69" s="27"/>
      <c r="E69" s="27"/>
      <c r="F69" s="27"/>
      <c r="G69" s="27"/>
    </row>
    <row r="70" spans="1:7" s="3" customFormat="1" ht="14.45" customHeight="1" x14ac:dyDescent="0.35">
      <c r="A70" s="27"/>
      <c r="B70" s="27"/>
      <c r="C70" s="27"/>
      <c r="D70" s="27"/>
      <c r="E70" s="27"/>
      <c r="F70" s="27"/>
      <c r="G70" s="27"/>
    </row>
    <row r="71" spans="1:7" s="3" customFormat="1" ht="14.45" customHeight="1" x14ac:dyDescent="0.35">
      <c r="A71" s="27"/>
      <c r="B71" s="27"/>
      <c r="C71" s="27"/>
      <c r="D71" s="27"/>
      <c r="E71" s="27"/>
      <c r="F71" s="27"/>
      <c r="G71" s="27"/>
    </row>
    <row r="72" spans="1:7" s="3" customFormat="1" ht="21.6" customHeight="1" x14ac:dyDescent="0.35">
      <c r="A72" s="27"/>
      <c r="B72" s="27"/>
      <c r="C72" s="27"/>
      <c r="D72" s="27"/>
      <c r="E72" s="27"/>
      <c r="F72" s="27"/>
      <c r="G72" s="27"/>
    </row>
    <row r="73" spans="1:7" s="3" customFormat="1" ht="14.45" customHeight="1" x14ac:dyDescent="0.35">
      <c r="A73" s="27"/>
      <c r="B73" s="27"/>
      <c r="C73" s="27"/>
      <c r="D73" s="27"/>
      <c r="E73" s="27"/>
      <c r="F73" s="27"/>
      <c r="G73" s="27"/>
    </row>
    <row r="74" spans="1:7" s="3" customFormat="1" ht="14.45" customHeight="1" x14ac:dyDescent="0.35">
      <c r="A74" s="27"/>
      <c r="B74" s="27"/>
      <c r="C74" s="27"/>
      <c r="D74" s="27"/>
      <c r="E74" s="27"/>
      <c r="F74" s="27"/>
      <c r="G74" s="27"/>
    </row>
    <row r="75" spans="1:7" s="3" customFormat="1" ht="14.45" customHeight="1" x14ac:dyDescent="0.35">
      <c r="A75" s="27"/>
      <c r="B75" s="27"/>
      <c r="C75" s="27"/>
      <c r="D75" s="27"/>
      <c r="E75" s="27"/>
      <c r="F75" s="27"/>
      <c r="G75" s="27"/>
    </row>
    <row r="76" spans="1:7" s="3" customFormat="1" ht="14.45" customHeight="1" x14ac:dyDescent="0.35">
      <c r="A76" s="27"/>
      <c r="B76" s="27"/>
      <c r="C76" s="27"/>
      <c r="D76" s="27"/>
      <c r="E76" s="27"/>
      <c r="F76" s="27"/>
      <c r="G76" s="27"/>
    </row>
    <row r="77" spans="1:7" s="3" customFormat="1" ht="14.45" customHeight="1" x14ac:dyDescent="0.35">
      <c r="A77" s="27"/>
      <c r="B77" s="27"/>
      <c r="C77" s="27"/>
      <c r="D77" s="27"/>
      <c r="E77" s="27"/>
      <c r="F77" s="27"/>
      <c r="G77" s="27"/>
    </row>
    <row r="78" spans="1:7" s="3" customFormat="1" ht="14.45" customHeight="1" x14ac:dyDescent="0.35">
      <c r="A78" s="27"/>
      <c r="B78" s="27"/>
      <c r="C78" s="27"/>
      <c r="D78" s="27"/>
      <c r="E78" s="27"/>
      <c r="F78" s="27"/>
      <c r="G78" s="27"/>
    </row>
    <row r="79" spans="1:7" s="3" customFormat="1" ht="14.45" customHeight="1" x14ac:dyDescent="0.35">
      <c r="A79" s="27"/>
      <c r="B79" s="27"/>
      <c r="C79" s="27"/>
      <c r="D79" s="27"/>
      <c r="E79" s="27"/>
      <c r="F79" s="27"/>
      <c r="G79" s="27"/>
    </row>
    <row r="80" spans="1:7" s="3" customFormat="1" ht="14.45" customHeight="1" x14ac:dyDescent="0.35">
      <c r="A80" s="27"/>
      <c r="B80" s="27"/>
      <c r="C80" s="27"/>
      <c r="D80" s="27"/>
      <c r="E80" s="27"/>
      <c r="F80" s="27"/>
      <c r="G80" s="27"/>
    </row>
    <row r="81" spans="1:7" s="3" customFormat="1" ht="14.45" customHeight="1" x14ac:dyDescent="0.35">
      <c r="A81" s="27"/>
      <c r="B81" s="27"/>
      <c r="C81" s="27"/>
      <c r="D81" s="27"/>
      <c r="E81" s="27"/>
      <c r="F81" s="27"/>
      <c r="G81" s="27"/>
    </row>
    <row r="82" spans="1:7" s="3" customFormat="1" ht="14.45" customHeight="1" x14ac:dyDescent="0.35">
      <c r="A82" s="27"/>
      <c r="B82" s="27"/>
      <c r="C82" s="27"/>
      <c r="D82" s="27"/>
      <c r="E82" s="27"/>
      <c r="F82" s="27"/>
      <c r="G82" s="27"/>
    </row>
    <row r="83" spans="1:7" s="3" customFormat="1" ht="14.45" customHeight="1" x14ac:dyDescent="0.35">
      <c r="A83" s="27"/>
      <c r="B83" s="27"/>
      <c r="C83" s="27"/>
      <c r="D83" s="27"/>
      <c r="E83" s="27"/>
      <c r="F83" s="27"/>
      <c r="G83" s="27"/>
    </row>
    <row r="84" spans="1:7" s="3" customFormat="1" ht="14.45" customHeight="1" x14ac:dyDescent="0.35">
      <c r="A84" s="27"/>
      <c r="B84" s="27"/>
      <c r="C84" s="27"/>
      <c r="D84" s="27"/>
      <c r="E84" s="27"/>
      <c r="F84" s="27"/>
      <c r="G84" s="27"/>
    </row>
    <row r="85" spans="1:7" s="3" customFormat="1" ht="21.6" customHeight="1" x14ac:dyDescent="0.35">
      <c r="A85" s="27"/>
      <c r="B85" s="27"/>
      <c r="C85" s="27"/>
      <c r="D85" s="27"/>
      <c r="E85" s="27"/>
      <c r="F85" s="27"/>
      <c r="G85" s="27"/>
    </row>
    <row r="86" spans="1:7" s="3" customFormat="1" ht="14.45" customHeight="1" x14ac:dyDescent="0.35"/>
    <row r="87" spans="1:7" s="3" customFormat="1" ht="14.45" customHeight="1" x14ac:dyDescent="0.35"/>
    <row r="88" spans="1:7" s="3" customFormat="1" ht="14.45" customHeight="1" x14ac:dyDescent="0.35"/>
    <row r="89" spans="1:7" s="3" customFormat="1" ht="14.45" customHeight="1" x14ac:dyDescent="0.35"/>
    <row r="90" spans="1:7" s="3" customFormat="1" ht="14.45" customHeight="1" x14ac:dyDescent="0.35"/>
    <row r="91" spans="1:7" s="3" customFormat="1" ht="14.45" customHeight="1" x14ac:dyDescent="0.35"/>
    <row r="92" spans="1:7" s="3" customFormat="1" ht="14.45" customHeight="1" x14ac:dyDescent="0.35"/>
    <row r="93" spans="1:7" s="3" customFormat="1" ht="14.45" customHeight="1" x14ac:dyDescent="0.35"/>
    <row r="94" spans="1:7" s="3" customFormat="1" ht="14.45" customHeight="1" x14ac:dyDescent="0.35"/>
    <row r="95" spans="1:7" s="3" customFormat="1" ht="14.45" customHeight="1" x14ac:dyDescent="0.35"/>
    <row r="96" spans="1:7" s="3" customFormat="1" ht="14.45" customHeight="1" x14ac:dyDescent="0.35"/>
    <row r="97" s="3" customFormat="1" ht="14.45" customHeight="1" x14ac:dyDescent="0.35"/>
    <row r="98" s="3" customFormat="1" ht="21.6" customHeight="1" x14ac:dyDescent="0.35"/>
    <row r="99" s="3" customFormat="1" ht="15" customHeight="1" x14ac:dyDescent="0.35"/>
    <row r="100" s="3" customFormat="1" ht="37.5" customHeight="1" x14ac:dyDescent="0.35"/>
    <row r="101" s="3" customFormat="1" ht="14.45" customHeight="1" x14ac:dyDescent="0.35"/>
    <row r="102" s="3" customFormat="1" ht="14.45" customHeight="1" x14ac:dyDescent="0.35"/>
    <row r="103" s="3" customFormat="1" ht="14.45" customHeight="1" x14ac:dyDescent="0.35"/>
    <row r="104" s="3" customFormat="1" ht="14.45" customHeight="1" x14ac:dyDescent="0.35"/>
    <row r="105" s="3" customFormat="1" ht="14.45" customHeight="1" x14ac:dyDescent="0.35"/>
    <row r="106" s="3" customFormat="1" ht="14.45" customHeight="1" x14ac:dyDescent="0.35"/>
    <row r="107" s="3" customFormat="1" ht="14.45" customHeight="1" x14ac:dyDescent="0.35"/>
    <row r="108" s="3" customFormat="1" ht="14.45" customHeight="1" x14ac:dyDescent="0.35"/>
    <row r="109" s="3" customFormat="1" ht="21.6" customHeight="1" x14ac:dyDescent="0.35"/>
    <row r="110" s="3" customFormat="1" ht="14.45" customHeight="1" x14ac:dyDescent="0.35"/>
    <row r="111" s="3" customFormat="1" ht="14.45" customHeight="1" x14ac:dyDescent="0.35"/>
    <row r="112" s="3" customFormat="1" ht="14.45" customHeight="1" x14ac:dyDescent="0.35"/>
    <row r="113" s="3" customFormat="1" ht="14.45" customHeight="1" x14ac:dyDescent="0.35"/>
    <row r="114" s="3" customFormat="1" ht="14.45" customHeight="1" x14ac:dyDescent="0.35"/>
    <row r="115" s="3" customFormat="1" ht="14.45" customHeight="1" x14ac:dyDescent="0.35"/>
    <row r="116" s="3" customFormat="1" ht="14.45" customHeight="1" x14ac:dyDescent="0.35"/>
    <row r="117" s="3" customFormat="1" ht="14.45" customHeight="1" x14ac:dyDescent="0.35"/>
    <row r="118" s="3" customFormat="1" ht="14.45" customHeight="1" x14ac:dyDescent="0.35"/>
    <row r="119" s="3" customFormat="1" ht="14.45" customHeight="1" x14ac:dyDescent="0.35"/>
    <row r="120" s="3" customFormat="1" ht="14.45" customHeight="1" x14ac:dyDescent="0.35"/>
    <row r="121" s="3" customFormat="1" ht="14.25" customHeight="1" x14ac:dyDescent="0.35"/>
    <row r="122" s="3" customFormat="1" ht="14.45" customHeight="1" x14ac:dyDescent="0.35"/>
    <row r="123" s="3" customFormat="1" ht="14.45" customHeight="1" x14ac:dyDescent="0.35"/>
    <row r="124" s="3" customFormat="1" ht="14.45" customHeight="1" x14ac:dyDescent="0.35"/>
    <row r="125" s="3" customFormat="1" ht="14.45" customHeight="1" x14ac:dyDescent="0.35"/>
    <row r="126" s="3" customFormat="1" ht="14.45" customHeight="1" x14ac:dyDescent="0.35"/>
    <row r="127" s="3" customFormat="1" ht="21.6" customHeight="1" x14ac:dyDescent="0.35"/>
    <row r="128" s="3" customFormat="1" ht="14.45" customHeight="1" x14ac:dyDescent="0.35"/>
    <row r="129" s="3" customFormat="1" ht="14.45" customHeight="1" x14ac:dyDescent="0.35"/>
    <row r="130" s="3" customFormat="1" ht="14.45" customHeight="1" x14ac:dyDescent="0.35"/>
    <row r="131" s="3" customFormat="1" ht="14.45" customHeight="1" x14ac:dyDescent="0.35"/>
    <row r="132" s="3" customFormat="1" ht="14.45" customHeight="1" x14ac:dyDescent="0.35"/>
    <row r="133" s="3" customFormat="1" ht="14.45" customHeight="1" x14ac:dyDescent="0.35"/>
    <row r="134" s="3" customFormat="1" ht="14.45" customHeight="1" x14ac:dyDescent="0.35"/>
    <row r="135" s="3" customFormat="1" ht="14.45" customHeight="1" x14ac:dyDescent="0.35"/>
    <row r="136" s="3" customFormat="1" ht="14.45" customHeight="1" x14ac:dyDescent="0.35"/>
    <row r="137" s="3" customFormat="1" ht="14.45" customHeight="1" x14ac:dyDescent="0.35"/>
    <row r="138" s="3" customFormat="1" ht="21.6" customHeight="1" x14ac:dyDescent="0.35"/>
    <row r="139" s="3" customFormat="1" ht="14.45" customHeight="1" x14ac:dyDescent="0.35"/>
    <row r="140" s="3" customFormat="1" ht="14.45" customHeight="1" x14ac:dyDescent="0.35"/>
    <row r="141" s="3" customFormat="1" ht="14.45" customHeight="1" x14ac:dyDescent="0.35"/>
    <row r="142" s="3" customFormat="1" ht="14.45" customHeight="1" x14ac:dyDescent="0.35"/>
    <row r="143" s="3" customFormat="1" ht="14.45" customHeight="1" x14ac:dyDescent="0.35"/>
    <row r="144" s="3" customFormat="1" ht="14.45" customHeight="1" x14ac:dyDescent="0.35"/>
    <row r="145" s="3" customFormat="1" ht="14.45" customHeight="1" x14ac:dyDescent="0.35"/>
    <row r="146" s="3" customFormat="1" ht="14.45" customHeight="1" x14ac:dyDescent="0.35"/>
    <row r="147" s="3" customFormat="1" ht="14.45" customHeight="1" x14ac:dyDescent="0.35"/>
    <row r="148" s="3" customFormat="1" ht="14.45" customHeight="1" x14ac:dyDescent="0.35"/>
    <row r="149" s="3" customFormat="1" ht="21.6" customHeight="1" x14ac:dyDescent="0.35"/>
    <row r="150" s="3" customFormat="1" ht="14.45" customHeight="1" x14ac:dyDescent="0.35"/>
    <row r="151" s="3" customFormat="1" ht="15" customHeight="1" x14ac:dyDescent="0.35"/>
    <row r="152" s="3" customFormat="1" ht="15" customHeight="1" x14ac:dyDescent="0.35"/>
    <row r="153" s="3" customFormat="1" ht="15" customHeight="1" x14ac:dyDescent="0.35"/>
    <row r="154" s="3" customFormat="1" ht="15" customHeight="1" x14ac:dyDescent="0.35"/>
    <row r="155" s="3" customFormat="1" ht="15" customHeight="1" x14ac:dyDescent="0.35"/>
    <row r="156" s="3" customFormat="1" ht="15" customHeight="1" x14ac:dyDescent="0.35"/>
    <row r="157" s="3" customFormat="1" ht="25.5" customHeight="1" x14ac:dyDescent="0.35"/>
    <row r="158" s="3" customFormat="1" ht="14.45" customHeight="1" x14ac:dyDescent="0.35"/>
    <row r="159" s="3" customFormat="1" ht="14.45" customHeight="1" x14ac:dyDescent="0.35"/>
    <row r="160" s="3" customFormat="1" ht="15" customHeight="1" x14ac:dyDescent="0.35"/>
    <row r="161" s="3" customFormat="1" ht="14.45" customHeight="1" x14ac:dyDescent="0.35"/>
    <row r="162" s="3" customFormat="1" ht="15" customHeight="1" x14ac:dyDescent="0.35"/>
    <row r="163" s="3" customFormat="1" ht="14.45" customHeight="1" x14ac:dyDescent="0.35"/>
    <row r="164" s="3" customFormat="1" ht="14.45" customHeight="1" x14ac:dyDescent="0.35"/>
  </sheetData>
  <mergeCells count="10">
    <mergeCell ref="A3:G3"/>
    <mergeCell ref="A2:G2"/>
    <mergeCell ref="A49:G49"/>
    <mergeCell ref="A50:G50"/>
    <mergeCell ref="A55:G55"/>
    <mergeCell ref="B37:C37"/>
    <mergeCell ref="B39:C39"/>
    <mergeCell ref="B40:C40"/>
    <mergeCell ref="B42:C42"/>
    <mergeCell ref="A43:C43"/>
  </mergeCells>
  <pageMargins left="0.66622807017543861" right="0.84064327485380119" top="1.010752688172043" bottom="0.75" header="0.3" footer="0.3"/>
  <pageSetup fitToWidth="0" fitToHeight="0" orientation="portrait" r:id="rId1"/>
  <headerFooter differentFirst="1">
    <oddFooter>&amp;L&amp;G&amp;C&amp;8©  2 017  A P E X  FAC I LIT Y  R E S O U R C E S ,  I N C .&amp;R&amp;"Helvetica,Regular"&amp;8&amp;P</oddFooter>
    <firstHeader>&amp;L&amp;"Helvetica,Bold"&amp;4&amp;K374046
&amp;25Office Space Calculator&amp;R&amp;2
&amp;11&amp;G</firstHeader>
    <firstFooter>&amp;L&amp;G&amp;C&amp;"Helvetica,Regular"&amp;8©  2 017  A P E X  FAC I LIT Y  R E S O U R C E S ,  I N C .&amp;R&amp;"Helvetica,Regular"&amp;8&amp;P</first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Office Space Calculator</vt:lpstr>
      <vt:lpstr>'Office Space Calculator'!Check7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Bartlett</dc:creator>
  <cp:lastModifiedBy>Jasmine Johnson</cp:lastModifiedBy>
  <cp:lastPrinted>2017-02-24T16:55:04Z</cp:lastPrinted>
  <dcterms:created xsi:type="dcterms:W3CDTF">2017-02-21T20:49:25Z</dcterms:created>
  <dcterms:modified xsi:type="dcterms:W3CDTF">2019-10-23T20:38:12Z</dcterms:modified>
</cp:coreProperties>
</file>